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13_ncr:1_{EAC9AE88-210E-4B58-A8F9-98C7B51553F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Количество учащихся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0" i="2" l="1"/>
  <c r="D29" i="2"/>
  <c r="D28" i="2"/>
  <c r="D27" i="2"/>
  <c r="K12" i="2" l="1"/>
  <c r="L12" i="2"/>
  <c r="D23" i="2" l="1"/>
  <c r="E23" i="2"/>
  <c r="D31" i="2" l="1"/>
  <c r="K23" i="2" l="1"/>
  <c r="J23" i="2"/>
  <c r="C23" i="2"/>
  <c r="B23" i="2"/>
  <c r="G22" i="2"/>
  <c r="G23" i="2" s="1"/>
  <c r="F22" i="2"/>
  <c r="F23" i="2" s="1"/>
  <c r="K18" i="2"/>
  <c r="J18" i="2"/>
  <c r="I18" i="2"/>
  <c r="H18" i="2"/>
  <c r="G18" i="2"/>
  <c r="F18" i="2"/>
  <c r="E18" i="2"/>
  <c r="D18" i="2"/>
  <c r="C18" i="2"/>
  <c r="B18" i="2"/>
  <c r="M17" i="2"/>
  <c r="L17" i="2"/>
  <c r="M16" i="2"/>
  <c r="L16" i="2"/>
  <c r="N12" i="2"/>
  <c r="M12" i="2"/>
  <c r="J12" i="2"/>
  <c r="I12" i="2"/>
  <c r="H12" i="2"/>
  <c r="G12" i="2"/>
  <c r="E12" i="2"/>
  <c r="D12" i="2"/>
  <c r="C12" i="2"/>
  <c r="B12" i="2"/>
  <c r="P11" i="2"/>
  <c r="O11" i="2"/>
  <c r="P10" i="2"/>
  <c r="O10" i="2"/>
  <c r="M18" i="2" l="1"/>
  <c r="P12" i="2"/>
  <c r="O12" i="2"/>
  <c r="L18" i="2"/>
  <c r="H22" i="2" l="1"/>
  <c r="H23" i="2" s="1"/>
  <c r="I22" i="2"/>
  <c r="I23" i="2" s="1"/>
</calcChain>
</file>

<file path=xl/sharedStrings.xml><?xml version="1.0" encoding="utf-8"?>
<sst xmlns="http://schemas.openxmlformats.org/spreadsheetml/2006/main" count="79" uniqueCount="42">
  <si>
    <t>І ступень</t>
  </si>
  <si>
    <t>1  класс</t>
  </si>
  <si>
    <t>2 класс</t>
  </si>
  <si>
    <t>3 класс</t>
  </si>
  <si>
    <t>4 класс</t>
  </si>
  <si>
    <t>1-4 классы</t>
  </si>
  <si>
    <t>смешанные</t>
  </si>
  <si>
    <t>к-во кл.</t>
  </si>
  <si>
    <t>числ.</t>
  </si>
  <si>
    <t>всего</t>
  </si>
  <si>
    <t xml:space="preserve">из них </t>
  </si>
  <si>
    <t>6,5 лет</t>
  </si>
  <si>
    <t>7 лет</t>
  </si>
  <si>
    <t>8 лет</t>
  </si>
  <si>
    <t>А</t>
  </si>
  <si>
    <t>Б</t>
  </si>
  <si>
    <t>5 класс</t>
  </si>
  <si>
    <t>6 класс</t>
  </si>
  <si>
    <t>7 класс</t>
  </si>
  <si>
    <t>8 класс</t>
  </si>
  <si>
    <t>9 класс</t>
  </si>
  <si>
    <t>5-9 классы</t>
  </si>
  <si>
    <t xml:space="preserve"> </t>
  </si>
  <si>
    <t>Б/К</t>
  </si>
  <si>
    <t>10 класс</t>
  </si>
  <si>
    <t>11 класс</t>
  </si>
  <si>
    <t>10-11 классы</t>
  </si>
  <si>
    <t>1-11 классы</t>
  </si>
  <si>
    <t>ГПД</t>
  </si>
  <si>
    <t xml:space="preserve">к-во  </t>
  </si>
  <si>
    <t xml:space="preserve">  Профильные классы: </t>
  </si>
  <si>
    <t>кадетский</t>
  </si>
  <si>
    <t>универсальный</t>
  </si>
  <si>
    <t>7-К класс</t>
  </si>
  <si>
    <t>Секретарь учебной части Иордатий С.Ф.</t>
  </si>
  <si>
    <t>Инклюзивных классов -2   (3-А, 5-А).</t>
  </si>
  <si>
    <t>А/К</t>
  </si>
  <si>
    <t>5-К класс</t>
  </si>
  <si>
    <t>8-К  класс</t>
  </si>
  <si>
    <t>10-К класс</t>
  </si>
  <si>
    <t xml:space="preserve"> Титул  МБОУ "ЗСШ" на 20.09.2024           пло состоянию на 10,00 мск                                                                                                      </t>
  </si>
  <si>
    <t>Общее число обучающихся, являющихся иностранными гражданами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</si>
</sst>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4"/>
      <color rgb="FFFF0000"/>
      <name val="Calibri"/>
      <family val="2"/>
      <scheme val="minor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2" xfId="0" applyFont="1" applyBorder="1"/>
    <xf numFmtId="0" fontId="1" fillId="0" borderId="2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1" fillId="0" borderId="0" xfId="0" applyFont="1" applyBorder="1" applyAlignment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0" xfId="0" applyFont="1" applyFill="1"/>
    <xf numFmtId="0" fontId="3" fillId="2" borderId="2" xfId="0" applyFont="1" applyFill="1" applyBorder="1" applyAlignment="1"/>
    <xf numFmtId="0" fontId="1" fillId="2" borderId="0" xfId="0" applyFont="1" applyFill="1"/>
    <xf numFmtId="0" fontId="5" fillId="2" borderId="0" xfId="0" applyFont="1" applyFill="1" applyBorder="1" applyAlignment="1"/>
    <xf numFmtId="0" fontId="1" fillId="2" borderId="0" xfId="0" applyFont="1" applyFill="1" applyBorder="1" applyAlignment="1"/>
    <xf numFmtId="0" fontId="6" fillId="0" borderId="0" xfId="0" applyFont="1"/>
    <xf numFmtId="0" fontId="1" fillId="2" borderId="2" xfId="0" applyFont="1" applyFill="1" applyBorder="1"/>
    <xf numFmtId="0" fontId="3" fillId="2" borderId="0" xfId="0" applyFont="1" applyFill="1" applyAlignment="1">
      <alignment horizontal="center"/>
    </xf>
    <xf numFmtId="0" fontId="1" fillId="0" borderId="0" xfId="0" applyFont="1" applyBorder="1" applyAlignment="1"/>
    <xf numFmtId="0" fontId="3" fillId="2" borderId="2" xfId="0" applyFont="1" applyFill="1" applyBorder="1" applyAlignment="1"/>
    <xf numFmtId="14" fontId="7" fillId="2" borderId="0" xfId="0" applyNumberFormat="1" applyFont="1" applyFill="1" applyAlignment="1">
      <alignment horizontal="center"/>
    </xf>
    <xf numFmtId="0" fontId="1" fillId="0" borderId="0" xfId="0" applyFont="1" applyBorder="1" applyAlignment="1"/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2" borderId="2" xfId="0" applyFont="1" applyFill="1" applyBorder="1" applyAlignment="1"/>
    <xf numFmtId="0" fontId="3" fillId="2" borderId="2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"/>
  <sheetViews>
    <sheetView tabSelected="1" workbookViewId="0">
      <selection activeCell="O34" sqref="O34"/>
    </sheetView>
  </sheetViews>
  <sheetFormatPr defaultRowHeight="15" x14ac:dyDescent="0.25"/>
  <cols>
    <col min="2" max="2" width="7.140625" customWidth="1"/>
    <col min="3" max="3" width="8.28515625" customWidth="1"/>
    <col min="4" max="4" width="8.5703125" customWidth="1"/>
    <col min="5" max="5" width="8" customWidth="1"/>
    <col min="6" max="6" width="8.28515625" customWidth="1"/>
    <col min="7" max="7" width="8.140625" customWidth="1"/>
    <col min="8" max="8" width="8" customWidth="1"/>
    <col min="9" max="9" width="7" customWidth="1"/>
    <col min="10" max="10" width="8.42578125" customWidth="1"/>
    <col min="11" max="11" width="6.85546875" bestFit="1" customWidth="1"/>
    <col min="12" max="13" width="7.85546875" customWidth="1"/>
    <col min="14" max="14" width="8" customWidth="1"/>
    <col min="15" max="15" width="8.28515625" customWidth="1"/>
    <col min="16" max="16" width="8.140625" customWidth="1"/>
    <col min="17" max="17" width="5.28515625" customWidth="1"/>
    <col min="18" max="18" width="5.42578125" customWidth="1"/>
    <col min="19" max="19" width="10.42578125" customWidth="1"/>
    <col min="20" max="20" width="12.855468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31" t="s">
        <v>40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"/>
      <c r="Q2" s="1"/>
      <c r="R2" s="1"/>
    </row>
    <row r="3" spans="1:18" x14ac:dyDescent="0.25">
      <c r="A3" s="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"/>
      <c r="Q3" s="1"/>
      <c r="R3" s="1"/>
    </row>
    <row r="4" spans="1:18" x14ac:dyDescent="0.25">
      <c r="A4" s="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1"/>
      <c r="Q4" s="1"/>
      <c r="R4" s="1"/>
    </row>
    <row r="5" spans="1:18" x14ac:dyDescent="0.25">
      <c r="A5" s="1"/>
      <c r="B5" s="1"/>
      <c r="C5" s="1"/>
      <c r="D5" s="1"/>
      <c r="E5" s="1"/>
      <c r="F5" s="1"/>
      <c r="G5" s="1"/>
      <c r="H5" s="1"/>
      <c r="I5" s="2"/>
      <c r="J5" s="2"/>
      <c r="K5" s="2"/>
      <c r="L5" s="2"/>
      <c r="M5" s="32" t="s">
        <v>0</v>
      </c>
      <c r="N5" s="32"/>
      <c r="O5" s="32"/>
      <c r="P5" s="32"/>
      <c r="Q5" s="32"/>
      <c r="R5" s="32"/>
    </row>
    <row r="6" spans="1:18" x14ac:dyDescent="0.25">
      <c r="A6" s="33" t="s">
        <v>1</v>
      </c>
      <c r="B6" s="33"/>
      <c r="C6" s="33"/>
      <c r="D6" s="33"/>
      <c r="E6" s="33"/>
      <c r="F6" s="33"/>
      <c r="G6" s="33"/>
      <c r="H6" s="33"/>
      <c r="I6" s="25" t="s">
        <v>2</v>
      </c>
      <c r="J6" s="25"/>
      <c r="K6" s="25" t="s">
        <v>3</v>
      </c>
      <c r="L6" s="25"/>
      <c r="M6" s="25" t="s">
        <v>4</v>
      </c>
      <c r="N6" s="25"/>
      <c r="O6" s="25" t="s">
        <v>5</v>
      </c>
      <c r="P6" s="25"/>
      <c r="Q6" s="1"/>
      <c r="R6" s="1"/>
    </row>
    <row r="7" spans="1:18" x14ac:dyDescent="0.25">
      <c r="A7" s="27"/>
      <c r="B7" s="27"/>
      <c r="C7" s="27"/>
      <c r="D7" s="27" t="s">
        <v>6</v>
      </c>
      <c r="E7" s="27"/>
      <c r="F7" s="27"/>
      <c r="G7" s="27"/>
      <c r="H7" s="27"/>
      <c r="I7" s="8" t="s">
        <v>7</v>
      </c>
      <c r="J7" s="8" t="s">
        <v>8</v>
      </c>
      <c r="K7" s="8" t="s">
        <v>7</v>
      </c>
      <c r="L7" s="8" t="s">
        <v>8</v>
      </c>
      <c r="M7" s="8" t="s">
        <v>7</v>
      </c>
      <c r="N7" s="8" t="s">
        <v>8</v>
      </c>
      <c r="O7" s="8" t="s">
        <v>7</v>
      </c>
      <c r="P7" s="8" t="s">
        <v>8</v>
      </c>
      <c r="Q7" s="1"/>
      <c r="R7" s="1"/>
    </row>
    <row r="8" spans="1:18" x14ac:dyDescent="0.25">
      <c r="A8" s="28"/>
      <c r="B8" s="29" t="s">
        <v>7</v>
      </c>
      <c r="C8" s="30" t="s">
        <v>8</v>
      </c>
      <c r="D8" s="30" t="s">
        <v>9</v>
      </c>
      <c r="E8" s="30"/>
      <c r="F8" s="30" t="s">
        <v>10</v>
      </c>
      <c r="G8" s="30"/>
      <c r="H8" s="30"/>
      <c r="I8" s="11"/>
      <c r="J8" s="11"/>
      <c r="K8" s="11"/>
      <c r="L8" s="11"/>
      <c r="M8" s="11"/>
      <c r="N8" s="11"/>
      <c r="O8" s="11"/>
      <c r="P8" s="19"/>
      <c r="Q8" s="15"/>
      <c r="R8" s="1"/>
    </row>
    <row r="9" spans="1:18" x14ac:dyDescent="0.25">
      <c r="A9" s="28"/>
      <c r="B9" s="29"/>
      <c r="C9" s="30"/>
      <c r="D9" s="12"/>
      <c r="E9" s="12"/>
      <c r="F9" s="12" t="s">
        <v>11</v>
      </c>
      <c r="G9" s="12" t="s">
        <v>12</v>
      </c>
      <c r="H9" s="12" t="s">
        <v>13</v>
      </c>
      <c r="I9" s="11"/>
      <c r="J9" s="11"/>
      <c r="K9" s="11"/>
      <c r="L9" s="11"/>
      <c r="M9" s="11"/>
      <c r="N9" s="11"/>
      <c r="O9" s="11"/>
      <c r="P9" s="19"/>
      <c r="Q9" s="15"/>
      <c r="R9" s="1"/>
    </row>
    <row r="10" spans="1:18" x14ac:dyDescent="0.25">
      <c r="A10" s="19" t="s">
        <v>14</v>
      </c>
      <c r="B10" s="11"/>
      <c r="C10" s="11"/>
      <c r="D10" s="11">
        <v>1</v>
      </c>
      <c r="E10" s="11">
        <v>20</v>
      </c>
      <c r="F10" s="11"/>
      <c r="G10" s="11"/>
      <c r="H10" s="11"/>
      <c r="I10" s="11">
        <v>1</v>
      </c>
      <c r="J10" s="11">
        <v>22</v>
      </c>
      <c r="K10" s="11">
        <v>1</v>
      </c>
      <c r="L10" s="11">
        <v>25</v>
      </c>
      <c r="M10" s="11">
        <v>1</v>
      </c>
      <c r="N10" s="11">
        <v>23</v>
      </c>
      <c r="O10" s="11">
        <f>D10+I10+K10+M10</f>
        <v>4</v>
      </c>
      <c r="P10" s="19">
        <f>E10+J10+L10+N10</f>
        <v>90</v>
      </c>
      <c r="Q10" s="15"/>
      <c r="R10" s="1"/>
    </row>
    <row r="11" spans="1:18" x14ac:dyDescent="0.25">
      <c r="A11" s="19" t="s">
        <v>15</v>
      </c>
      <c r="B11" s="11"/>
      <c r="C11" s="11"/>
      <c r="D11" s="11">
        <v>1</v>
      </c>
      <c r="E11" s="11">
        <v>19</v>
      </c>
      <c r="F11" s="11"/>
      <c r="G11" s="11"/>
      <c r="H11" s="11"/>
      <c r="I11" s="11">
        <v>1</v>
      </c>
      <c r="J11" s="11">
        <v>27</v>
      </c>
      <c r="K11" s="11">
        <v>1</v>
      </c>
      <c r="L11" s="11">
        <v>24</v>
      </c>
      <c r="M11" s="11">
        <v>1</v>
      </c>
      <c r="N11" s="11">
        <v>29</v>
      </c>
      <c r="O11" s="11">
        <f>D11+I11+K11+M11</f>
        <v>4</v>
      </c>
      <c r="P11" s="19">
        <f>E11+J11+L11+N11</f>
        <v>99</v>
      </c>
      <c r="Q11" s="15"/>
      <c r="R11" s="1"/>
    </row>
    <row r="12" spans="1:18" x14ac:dyDescent="0.25">
      <c r="A12" s="19" t="s">
        <v>9</v>
      </c>
      <c r="B12" s="11">
        <f t="shared" ref="B12:O12" si="0">SUM(B10:B11)</f>
        <v>0</v>
      </c>
      <c r="C12" s="11">
        <f t="shared" si="0"/>
        <v>0</v>
      </c>
      <c r="D12" s="11">
        <f t="shared" si="0"/>
        <v>2</v>
      </c>
      <c r="E12" s="11">
        <f>E10+E11</f>
        <v>39</v>
      </c>
      <c r="F12" s="11">
        <v>0</v>
      </c>
      <c r="G12" s="11">
        <f t="shared" si="0"/>
        <v>0</v>
      </c>
      <c r="H12" s="11">
        <f t="shared" si="0"/>
        <v>0</v>
      </c>
      <c r="I12" s="11">
        <f t="shared" si="0"/>
        <v>2</v>
      </c>
      <c r="J12" s="11">
        <f t="shared" si="0"/>
        <v>49</v>
      </c>
      <c r="K12" s="11">
        <f t="shared" si="0"/>
        <v>2</v>
      </c>
      <c r="L12" s="11">
        <f t="shared" si="0"/>
        <v>49</v>
      </c>
      <c r="M12" s="11">
        <f t="shared" si="0"/>
        <v>2</v>
      </c>
      <c r="N12" s="11">
        <f>N10+N11</f>
        <v>52</v>
      </c>
      <c r="O12" s="11">
        <f t="shared" si="0"/>
        <v>8</v>
      </c>
      <c r="P12" s="11">
        <f>E12+J12+L12+N12</f>
        <v>189</v>
      </c>
      <c r="Q12" s="15"/>
      <c r="R12" s="1"/>
    </row>
    <row r="13" spans="1:18" x14ac:dyDescent="0.25">
      <c r="A13" s="15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5"/>
      <c r="Q13" s="15"/>
      <c r="R13" s="1"/>
    </row>
    <row r="14" spans="1:18" x14ac:dyDescent="0.25">
      <c r="A14" s="26" t="s">
        <v>16</v>
      </c>
      <c r="B14" s="26"/>
      <c r="C14" s="26"/>
      <c r="D14" s="26" t="s">
        <v>17</v>
      </c>
      <c r="E14" s="26"/>
      <c r="F14" s="26" t="s">
        <v>18</v>
      </c>
      <c r="G14" s="26"/>
      <c r="H14" s="26" t="s">
        <v>19</v>
      </c>
      <c r="I14" s="26"/>
      <c r="J14" s="26" t="s">
        <v>20</v>
      </c>
      <c r="K14" s="26"/>
      <c r="L14" s="26" t="s">
        <v>21</v>
      </c>
      <c r="M14" s="26"/>
      <c r="N14" s="13"/>
      <c r="O14" s="13"/>
      <c r="P14" s="15"/>
      <c r="Q14" s="15"/>
      <c r="R14" s="1"/>
    </row>
    <row r="15" spans="1:18" x14ac:dyDescent="0.25">
      <c r="A15" s="19"/>
      <c r="B15" s="12" t="s">
        <v>7</v>
      </c>
      <c r="C15" s="12" t="s">
        <v>8</v>
      </c>
      <c r="D15" s="12" t="s">
        <v>7</v>
      </c>
      <c r="E15" s="12" t="s">
        <v>8</v>
      </c>
      <c r="F15" s="12" t="s">
        <v>7</v>
      </c>
      <c r="G15" s="12" t="s">
        <v>8</v>
      </c>
      <c r="H15" s="12" t="s">
        <v>7</v>
      </c>
      <c r="I15" s="12" t="s">
        <v>8</v>
      </c>
      <c r="J15" s="12" t="s">
        <v>7</v>
      </c>
      <c r="K15" s="12" t="s">
        <v>8</v>
      </c>
      <c r="L15" s="12" t="s">
        <v>7</v>
      </c>
      <c r="M15" s="12" t="s">
        <v>8</v>
      </c>
      <c r="N15" s="20" t="s">
        <v>22</v>
      </c>
      <c r="O15" s="13"/>
      <c r="P15" s="15"/>
      <c r="Q15" s="15"/>
      <c r="R15" s="1"/>
    </row>
    <row r="16" spans="1:18" ht="18.75" x14ac:dyDescent="0.3">
      <c r="A16" s="19" t="s">
        <v>14</v>
      </c>
      <c r="B16" s="14">
        <v>1</v>
      </c>
      <c r="C16" s="14">
        <v>26</v>
      </c>
      <c r="D16" s="14">
        <v>1</v>
      </c>
      <c r="E16" s="14">
        <v>22</v>
      </c>
      <c r="F16" s="14">
        <v>1</v>
      </c>
      <c r="G16" s="14">
        <v>24</v>
      </c>
      <c r="H16" s="14">
        <v>1</v>
      </c>
      <c r="I16" s="14">
        <v>24</v>
      </c>
      <c r="J16" s="14">
        <v>1</v>
      </c>
      <c r="K16" s="14">
        <v>23</v>
      </c>
      <c r="L16" s="14">
        <f>B16+D16+F16+H16+J16</f>
        <v>5</v>
      </c>
      <c r="M16" s="14">
        <f>C16+E16+G16+I16+K16</f>
        <v>119</v>
      </c>
      <c r="N16" s="13"/>
      <c r="O16" s="23"/>
      <c r="P16" s="23"/>
      <c r="Q16" s="15"/>
      <c r="R16" s="1"/>
    </row>
    <row r="17" spans="1:19" x14ac:dyDescent="0.25">
      <c r="A17" s="19" t="s">
        <v>23</v>
      </c>
      <c r="B17" s="22">
        <v>1</v>
      </c>
      <c r="C17" s="22">
        <v>16</v>
      </c>
      <c r="D17" s="22">
        <v>1</v>
      </c>
      <c r="E17" s="22">
        <v>20</v>
      </c>
      <c r="F17" s="22">
        <v>1</v>
      </c>
      <c r="G17" s="22">
        <v>26</v>
      </c>
      <c r="H17" s="22">
        <v>1</v>
      </c>
      <c r="I17" s="22">
        <v>19</v>
      </c>
      <c r="J17" s="14">
        <v>1</v>
      </c>
      <c r="K17" s="14">
        <v>26</v>
      </c>
      <c r="L17" s="14">
        <f>B17+D17+F17+H17+J17</f>
        <v>5</v>
      </c>
      <c r="M17" s="14">
        <f>C17+E17+G17+I17+K17</f>
        <v>107</v>
      </c>
      <c r="N17" s="13"/>
      <c r="O17" s="13"/>
      <c r="P17" s="15"/>
      <c r="Q17" s="15"/>
      <c r="R17" s="1"/>
    </row>
    <row r="18" spans="1:19" ht="18.75" x14ac:dyDescent="0.3">
      <c r="A18" s="19" t="s">
        <v>9</v>
      </c>
      <c r="B18" s="11">
        <f t="shared" ref="B18:L18" si="1">SUM(B16:B17)</f>
        <v>2</v>
      </c>
      <c r="C18" s="11">
        <f>SUM(C16:C17)</f>
        <v>42</v>
      </c>
      <c r="D18" s="11">
        <f t="shared" si="1"/>
        <v>2</v>
      </c>
      <c r="E18" s="11">
        <f t="shared" si="1"/>
        <v>42</v>
      </c>
      <c r="F18" s="11">
        <f t="shared" si="1"/>
        <v>2</v>
      </c>
      <c r="G18" s="11">
        <f t="shared" si="1"/>
        <v>50</v>
      </c>
      <c r="H18" s="11">
        <f t="shared" si="1"/>
        <v>2</v>
      </c>
      <c r="I18" s="11">
        <f>SUM(I16:I17)</f>
        <v>43</v>
      </c>
      <c r="J18" s="11">
        <f t="shared" si="1"/>
        <v>2</v>
      </c>
      <c r="K18" s="11">
        <f t="shared" si="1"/>
        <v>49</v>
      </c>
      <c r="L18" s="11">
        <f t="shared" si="1"/>
        <v>10</v>
      </c>
      <c r="M18" s="11">
        <f>C18+E18+G18+I18+K18</f>
        <v>226</v>
      </c>
      <c r="N18" s="13"/>
      <c r="O18" s="13"/>
      <c r="P18" s="15"/>
      <c r="Q18" s="15"/>
      <c r="R18" s="1"/>
      <c r="S18" s="18"/>
    </row>
    <row r="19" spans="1:19" x14ac:dyDescent="0.25">
      <c r="A19" s="1"/>
      <c r="B19" s="2"/>
      <c r="C19" s="2"/>
      <c r="D19" s="13"/>
      <c r="E19" s="13"/>
      <c r="F19" s="13"/>
      <c r="G19" s="13"/>
      <c r="H19" s="13"/>
      <c r="I19" s="13"/>
      <c r="J19" s="13"/>
      <c r="K19" s="13"/>
      <c r="L19" s="13"/>
      <c r="M19" s="15"/>
      <c r="N19" s="1"/>
      <c r="O19" s="1"/>
      <c r="P19" s="1"/>
      <c r="Q19" s="1"/>
      <c r="R19" s="1"/>
    </row>
    <row r="20" spans="1:19" x14ac:dyDescent="0.25">
      <c r="A20" s="25" t="s">
        <v>24</v>
      </c>
      <c r="B20" s="25"/>
      <c r="C20" s="25"/>
      <c r="D20" s="26" t="s">
        <v>25</v>
      </c>
      <c r="E20" s="26"/>
      <c r="F20" s="26" t="s">
        <v>26</v>
      </c>
      <c r="G20" s="26"/>
      <c r="H20" s="26" t="s">
        <v>27</v>
      </c>
      <c r="I20" s="26"/>
      <c r="J20" s="26" t="s">
        <v>28</v>
      </c>
      <c r="K20" s="26"/>
      <c r="L20" s="13"/>
      <c r="M20" s="13"/>
      <c r="N20" s="2"/>
      <c r="O20" s="2"/>
      <c r="P20" s="1"/>
      <c r="Q20" s="1"/>
      <c r="R20" s="1"/>
    </row>
    <row r="21" spans="1:19" x14ac:dyDescent="0.25">
      <c r="A21" s="4"/>
      <c r="B21" s="8" t="s">
        <v>7</v>
      </c>
      <c r="C21" s="8" t="s">
        <v>8</v>
      </c>
      <c r="D21" s="12" t="s">
        <v>7</v>
      </c>
      <c r="E21" s="12" t="s">
        <v>8</v>
      </c>
      <c r="F21" s="12" t="s">
        <v>7</v>
      </c>
      <c r="G21" s="12" t="s">
        <v>8</v>
      </c>
      <c r="H21" s="12" t="s">
        <v>7</v>
      </c>
      <c r="I21" s="12" t="s">
        <v>8</v>
      </c>
      <c r="J21" s="12" t="s">
        <v>29</v>
      </c>
      <c r="K21" s="12" t="s">
        <v>8</v>
      </c>
      <c r="L21" s="13"/>
      <c r="M21" s="13"/>
      <c r="N21" s="2"/>
      <c r="O21" s="2"/>
      <c r="P21" s="1"/>
      <c r="Q21" s="1"/>
      <c r="R21" s="1"/>
    </row>
    <row r="22" spans="1:19" x14ac:dyDescent="0.25">
      <c r="A22" s="4" t="s">
        <v>36</v>
      </c>
      <c r="B22" s="9">
        <v>1</v>
      </c>
      <c r="C22" s="22">
        <v>21</v>
      </c>
      <c r="D22" s="14">
        <v>1</v>
      </c>
      <c r="E22" s="14">
        <v>11</v>
      </c>
      <c r="F22" s="14">
        <f>B22+D22</f>
        <v>2</v>
      </c>
      <c r="G22" s="14">
        <f>C22+E22</f>
        <v>32</v>
      </c>
      <c r="H22" s="14">
        <f>O12+L18+F23</f>
        <v>20</v>
      </c>
      <c r="I22" s="14">
        <f>P12+M18+G22</f>
        <v>447</v>
      </c>
      <c r="J22" s="14"/>
      <c r="K22" s="14"/>
      <c r="L22" s="13"/>
      <c r="M22" s="13"/>
      <c r="N22" s="2"/>
      <c r="O22" s="2"/>
      <c r="P22" s="1"/>
      <c r="Q22" s="1"/>
      <c r="R22" s="1"/>
    </row>
    <row r="23" spans="1:19" x14ac:dyDescent="0.25">
      <c r="A23" s="4" t="s">
        <v>9</v>
      </c>
      <c r="B23" s="3">
        <f t="shared" ref="B23:K23" si="2">B22</f>
        <v>1</v>
      </c>
      <c r="C23" s="3">
        <f>C22</f>
        <v>21</v>
      </c>
      <c r="D23" s="3">
        <f t="shared" ref="D23:I23" si="3">D22</f>
        <v>1</v>
      </c>
      <c r="E23" s="3">
        <f t="shared" si="3"/>
        <v>11</v>
      </c>
      <c r="F23" s="3">
        <f t="shared" si="3"/>
        <v>2</v>
      </c>
      <c r="G23" s="3">
        <f t="shared" si="3"/>
        <v>32</v>
      </c>
      <c r="H23" s="3">
        <f t="shared" si="3"/>
        <v>20</v>
      </c>
      <c r="I23" s="3">
        <f t="shared" si="3"/>
        <v>447</v>
      </c>
      <c r="J23" s="11">
        <f t="shared" si="2"/>
        <v>0</v>
      </c>
      <c r="K23" s="11">
        <f t="shared" si="2"/>
        <v>0</v>
      </c>
      <c r="L23" s="13"/>
      <c r="M23" s="13"/>
      <c r="N23" s="2"/>
      <c r="O23" s="2"/>
      <c r="P23" s="1"/>
      <c r="Q23" s="1"/>
      <c r="R23" s="1"/>
    </row>
    <row r="24" spans="1:19" x14ac:dyDescent="0.25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2"/>
      <c r="M24" s="2"/>
      <c r="N24" s="2"/>
      <c r="O24" s="2"/>
      <c r="P24" s="1"/>
      <c r="Q24" s="1"/>
      <c r="R24" s="1"/>
    </row>
    <row r="25" spans="1:19" x14ac:dyDescent="0.25">
      <c r="A25" s="24" t="s">
        <v>35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1"/>
      <c r="Q25" s="1"/>
      <c r="R25" s="1"/>
    </row>
    <row r="26" spans="1:19" x14ac:dyDescent="0.25">
      <c r="A26" s="24" t="s">
        <v>30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1"/>
      <c r="Q26" s="1"/>
      <c r="R26" s="1"/>
    </row>
    <row r="27" spans="1:19" x14ac:dyDescent="0.25">
      <c r="A27" s="21" t="s">
        <v>37</v>
      </c>
      <c r="B27" s="21"/>
      <c r="C27" s="21"/>
      <c r="D27" s="21">
        <f>C17</f>
        <v>16</v>
      </c>
      <c r="E27" s="21" t="s">
        <v>31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1"/>
      <c r="Q27" s="1"/>
      <c r="R27" s="1"/>
    </row>
    <row r="28" spans="1:19" x14ac:dyDescent="0.25">
      <c r="A28" s="10" t="s">
        <v>33</v>
      </c>
      <c r="B28" s="10"/>
      <c r="C28" s="10"/>
      <c r="D28" s="10">
        <f>G17</f>
        <v>26</v>
      </c>
      <c r="E28" s="10" t="s">
        <v>31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"/>
      <c r="Q28" s="1"/>
      <c r="R28" s="1"/>
    </row>
    <row r="29" spans="1:19" x14ac:dyDescent="0.25">
      <c r="A29" s="10" t="s">
        <v>38</v>
      </c>
      <c r="B29" s="10"/>
      <c r="C29" s="10"/>
      <c r="D29" s="10">
        <f>I17</f>
        <v>19</v>
      </c>
      <c r="E29" s="10" t="s">
        <v>31</v>
      </c>
      <c r="F29" s="10"/>
      <c r="G29" s="10"/>
      <c r="H29" s="16"/>
      <c r="I29" s="16"/>
      <c r="J29" s="16"/>
      <c r="K29" s="16"/>
      <c r="L29" s="16"/>
      <c r="M29" s="17"/>
      <c r="N29" s="10"/>
      <c r="O29" s="10"/>
      <c r="P29" s="1"/>
      <c r="Q29" s="1"/>
      <c r="R29" s="1"/>
    </row>
    <row r="30" spans="1:19" x14ac:dyDescent="0.25">
      <c r="A30" s="1" t="s">
        <v>39</v>
      </c>
      <c r="B30" s="1"/>
      <c r="C30" s="1"/>
      <c r="D30" s="7">
        <f>C22</f>
        <v>21</v>
      </c>
      <c r="E30" s="21" t="s">
        <v>31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9" x14ac:dyDescent="0.25">
      <c r="A31" s="1" t="s">
        <v>25</v>
      </c>
      <c r="B31" s="1"/>
      <c r="C31" s="1"/>
      <c r="D31" s="7">
        <f>E23</f>
        <v>11</v>
      </c>
      <c r="E31" s="1" t="s">
        <v>32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9.75" customHeight="1" x14ac:dyDescent="0.25">
      <c r="A33" s="1" t="s">
        <v>41</v>
      </c>
      <c r="B33" s="1"/>
      <c r="C33" s="1"/>
      <c r="D33" s="1"/>
      <c r="E33" s="1"/>
      <c r="F33" s="1"/>
      <c r="G33" s="1"/>
      <c r="H33" s="1">
        <v>2</v>
      </c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</row>
    <row r="36" spans="1:18" x14ac:dyDescent="0.25">
      <c r="A36" s="1"/>
    </row>
  </sheetData>
  <mergeCells count="28">
    <mergeCell ref="B2:O4"/>
    <mergeCell ref="M5:R5"/>
    <mergeCell ref="A6:H6"/>
    <mergeCell ref="I6:J6"/>
    <mergeCell ref="K6:L6"/>
    <mergeCell ref="M6:N6"/>
    <mergeCell ref="O6:P6"/>
    <mergeCell ref="L14:M14"/>
    <mergeCell ref="A7:C7"/>
    <mergeCell ref="D7:H7"/>
    <mergeCell ref="A8:A9"/>
    <mergeCell ref="B8:B9"/>
    <mergeCell ref="C8:C9"/>
    <mergeCell ref="D8:E8"/>
    <mergeCell ref="F8:H8"/>
    <mergeCell ref="A14:C14"/>
    <mergeCell ref="D14:E14"/>
    <mergeCell ref="F14:G14"/>
    <mergeCell ref="H14:I14"/>
    <mergeCell ref="J14:K14"/>
    <mergeCell ref="O16:P16"/>
    <mergeCell ref="A25:O25"/>
    <mergeCell ref="A26:O26"/>
    <mergeCell ref="A20:C20"/>
    <mergeCell ref="D20:E20"/>
    <mergeCell ref="F20:G20"/>
    <mergeCell ref="H20:I20"/>
    <mergeCell ref="J20:K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Количество учащихся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2024-09-23T11:16:51Z</dcterms:modified>
</cp:coreProperties>
</file>